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<sst xmlns="http://schemas.openxmlformats.org/spreadsheetml/2006/main" count="372" uniqueCount="134">
  <si>
    <t>TFR's</t>
  </si>
  <si>
    <t>City Forecasts</t>
  </si>
  <si>
    <t>County Warnings</t>
  </si>
  <si>
    <t>Precip type at surface</t>
  </si>
  <si>
    <t>METAR's</t>
  </si>
  <si>
    <t>TAF's</t>
  </si>
  <si>
    <t>AIRMET's</t>
  </si>
  <si>
    <t>SIGMET's</t>
  </si>
  <si>
    <t>Echo Tops</t>
  </si>
  <si>
    <t>Severe Weather Storm Tracks</t>
  </si>
  <si>
    <t>Lightning</t>
  </si>
  <si>
    <t>Winds Aloft</t>
  </si>
  <si>
    <t>Aviator LT</t>
  </si>
  <si>
    <t>Aviator</t>
  </si>
  <si>
    <t>IR Satellite Cloud Cover</t>
  </si>
  <si>
    <t>Garmin</t>
  </si>
  <si>
    <t>396 handheld</t>
  </si>
  <si>
    <t>G1000</t>
  </si>
  <si>
    <t>640x480</t>
  </si>
  <si>
    <t>iPaq 4700</t>
  </si>
  <si>
    <t>480x320</t>
  </si>
  <si>
    <t>616x350</t>
  </si>
  <si>
    <t>6"</t>
  </si>
  <si>
    <t>MX20</t>
  </si>
  <si>
    <t>10" or 15"</t>
  </si>
  <si>
    <t>1024x768</t>
  </si>
  <si>
    <t>4"</t>
  </si>
  <si>
    <t>3.7"</t>
  </si>
  <si>
    <t>5.4"</t>
  </si>
  <si>
    <t>Diagonal</t>
  </si>
  <si>
    <t>Resolution</t>
  </si>
  <si>
    <t>Colors</t>
  </si>
  <si>
    <t>Device</t>
  </si>
  <si>
    <t>Services provided by WxWorx</t>
  </si>
  <si>
    <t>Surface Analysis Maps</t>
  </si>
  <si>
    <t>Compiled by Ron Zasadzinski, www.flyron.com</t>
  </si>
  <si>
    <t>Avidyne</t>
  </si>
  <si>
    <t>FlightMax 500</t>
  </si>
  <si>
    <t>HP/Compaq</t>
  </si>
  <si>
    <t>Services provided by WSI</t>
  </si>
  <si>
    <t>Winds &amp; Temps Aloft</t>
  </si>
  <si>
    <t>2.5"</t>
  </si>
  <si>
    <t>240x480</t>
  </si>
  <si>
    <t>Great for KLN90B</t>
  </si>
  <si>
    <r>
      <t xml:space="preserve">METAR's </t>
    </r>
    <r>
      <rPr>
        <sz val="10"/>
        <rFont val="Arial"/>
        <family val="2"/>
      </rPr>
      <t>(graphics and text)</t>
    </r>
  </si>
  <si>
    <t>Pireps</t>
  </si>
  <si>
    <t>Flyer US</t>
  </si>
  <si>
    <t>Aviator US</t>
  </si>
  <si>
    <r>
      <t xml:space="preserve">TFR's </t>
    </r>
    <r>
      <rPr>
        <b/>
        <sz val="10"/>
        <color indexed="57"/>
        <rFont val="Arial"/>
        <family val="2"/>
      </rPr>
      <t>(+$8/month)</t>
    </r>
  </si>
  <si>
    <t>$</t>
  </si>
  <si>
    <t>$$</t>
  </si>
  <si>
    <t>$ (looping)</t>
  </si>
  <si>
    <t>$+</t>
  </si>
  <si>
    <t>$ = 30/mo</t>
  </si>
  <si>
    <t>$$ = 50/mo</t>
  </si>
  <si>
    <t>$ = 40/mo</t>
  </si>
  <si>
    <t>$$$</t>
  </si>
  <si>
    <t>Corporate US</t>
  </si>
  <si>
    <t>$$$ = 83/mo</t>
  </si>
  <si>
    <t>Laptops &amp;</t>
  </si>
  <si>
    <t>EFB's</t>
  </si>
  <si>
    <t>up to 17"</t>
  </si>
  <si>
    <t>millions</t>
  </si>
  <si>
    <t>Datalink HW $</t>
  </si>
  <si>
    <t>$ Datalink HW</t>
  </si>
  <si>
    <t>$ Complete from</t>
  </si>
  <si>
    <t>New A/C</t>
  </si>
  <si>
    <t>Included</t>
  </si>
  <si>
    <t>King FIS</t>
  </si>
  <si>
    <t>METAR's text</t>
  </si>
  <si>
    <t>TAF's text</t>
  </si>
  <si>
    <t>AIRMET's text</t>
  </si>
  <si>
    <t>SIGMET's text</t>
  </si>
  <si>
    <t>PIREP's text</t>
  </si>
  <si>
    <t>Free</t>
  </si>
  <si>
    <t>Graphical METAR's</t>
  </si>
  <si>
    <t>Graphical AIRMET's</t>
  </si>
  <si>
    <t>Graphical SIGMET's</t>
  </si>
  <si>
    <t>Graphical AWW's</t>
  </si>
  <si>
    <t>$ = 49/mo</t>
  </si>
  <si>
    <t>$$ = 69/mo</t>
  </si>
  <si>
    <t>KDR 510 VDL Mode 2 Data Link Receiver</t>
  </si>
  <si>
    <t>5"</t>
  </si>
  <si>
    <t>3.8"</t>
  </si>
  <si>
    <t>KMD 250</t>
  </si>
  <si>
    <t>KMD 550</t>
  </si>
  <si>
    <t>KMD 850</t>
  </si>
  <si>
    <t>Semptember 2005</t>
  </si>
  <si>
    <t>Datalink Weather Service Comparsion</t>
  </si>
  <si>
    <t>$ Display device</t>
  </si>
  <si>
    <t>320x234</t>
  </si>
  <si>
    <t>3.75"</t>
  </si>
  <si>
    <t>Datalink device</t>
  </si>
  <si>
    <t>XMD-076 (DAC Intl)</t>
  </si>
  <si>
    <t>240x128</t>
  </si>
  <si>
    <t>Attached</t>
  </si>
  <si>
    <t>AV100</t>
  </si>
  <si>
    <t>WxWorx portable receiver</t>
  </si>
  <si>
    <t>XM Weather</t>
  </si>
  <si>
    <t>GNS 430</t>
  </si>
  <si>
    <t>GNS 530</t>
  </si>
  <si>
    <t>AV200</t>
  </si>
  <si>
    <t>AV200-5</t>
  </si>
  <si>
    <t>http://www.aspenavionics.com/pages/6</t>
  </si>
  <si>
    <t>More Info</t>
  </si>
  <si>
    <t>Geostaionary Satellite</t>
  </si>
  <si>
    <r>
      <t xml:space="preserve">NEXRAD </t>
    </r>
    <r>
      <rPr>
        <sz val="10"/>
        <rFont val="Arial"/>
        <family val="2"/>
      </rPr>
      <t>(4km res)</t>
    </r>
  </si>
  <si>
    <t>Aspen Avionics AT-300 Hazard Dsply</t>
  </si>
  <si>
    <t>Alert Wx Watch (NWS, text)</t>
  </si>
  <si>
    <t>Ground-based transmisson</t>
  </si>
  <si>
    <t>1600 x 1200</t>
  </si>
  <si>
    <t>GDL 69/69A  -- -- -- -- -- -- -- -- -- -- -- -- -- --</t>
  </si>
  <si>
    <t>Display device $</t>
  </si>
  <si>
    <t>Complete from $</t>
  </si>
  <si>
    <t>L3 iLink</t>
  </si>
  <si>
    <t>MX20 &amp;</t>
  </si>
  <si>
    <t>Page 1 of 2</t>
  </si>
  <si>
    <t>Page 2 of 2</t>
  </si>
  <si>
    <r>
      <t xml:space="preserve">NEXRAD </t>
    </r>
    <r>
      <rPr>
        <sz val="10"/>
        <rFont val="Arial"/>
        <family val="2"/>
      </rPr>
      <t>(1mi res)</t>
    </r>
  </si>
  <si>
    <r>
      <t>NEXRAD</t>
    </r>
    <r>
      <rPr>
        <sz val="10"/>
        <rFont val="Arial"/>
        <family val="2"/>
      </rPr>
      <t xml:space="preserve"> (1mi res)</t>
    </r>
  </si>
  <si>
    <t>WxWorx XM</t>
  </si>
  <si>
    <t>WSI Satellite</t>
  </si>
  <si>
    <t>$ (1 mi res)</t>
  </si>
  <si>
    <t>NEXRAD</t>
  </si>
  <si>
    <t>Text</t>
  </si>
  <si>
    <t>Graphics</t>
  </si>
  <si>
    <t>$ (4 km res)</t>
  </si>
  <si>
    <t>Bendix/King FIS</t>
  </si>
  <si>
    <t>Datalink Weather Providers</t>
  </si>
  <si>
    <t>$ + $8/mo</t>
  </si>
  <si>
    <r>
      <t xml:space="preserve">METAR's </t>
    </r>
    <r>
      <rPr>
        <sz val="10"/>
        <rFont val="Arial"/>
        <family val="2"/>
      </rPr>
      <t>(text + graphics)</t>
    </r>
  </si>
  <si>
    <r>
      <t>SIGMET's</t>
    </r>
    <r>
      <rPr>
        <sz val="10"/>
        <rFont val="Arial"/>
        <family val="2"/>
      </rPr>
      <t xml:space="preserve"> (text + graphics)</t>
    </r>
  </si>
  <si>
    <r>
      <t>AIRMET's</t>
    </r>
    <r>
      <rPr>
        <sz val="10"/>
        <rFont val="Arial"/>
        <family val="2"/>
      </rPr>
      <t xml:space="preserve"> (text + graphics)</t>
    </r>
  </si>
  <si>
    <r>
      <t>TAF's</t>
    </r>
    <r>
      <rPr>
        <sz val="10"/>
        <rFont val="Arial"/>
        <family val="2"/>
      </rPr>
      <t xml:space="preserve"> (text + graphics)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</si>
</sst>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0" fillId="2" borderId="3" xfId="0" applyFill="1" applyBorder="1" applyAlignment="1">
      <alignment/>
    </xf>
    <xf numFmtId="6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6" fontId="0" fillId="0" borderId="0" xfId="0" applyNumberFormat="1" applyBorder="1" applyAlignment="1">
      <alignment horizontal="lef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0" fontId="5" fillId="0" borderId="0" xfId="20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2" xfId="0" applyFont="1" applyFill="1" applyBorder="1" applyAlignment="1">
      <alignment/>
    </xf>
    <xf numFmtId="0" fontId="5" fillId="0" borderId="1" xfId="20" applyBorder="1" applyAlignment="1">
      <alignment/>
    </xf>
    <xf numFmtId="0" fontId="0" fillId="0" borderId="6" xfId="0" applyFill="1" applyBorder="1" applyAlignment="1">
      <alignment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3" borderId="4" xfId="0" applyFill="1" applyBorder="1" applyAlignment="1">
      <alignment/>
    </xf>
    <xf numFmtId="0" fontId="0" fillId="0" borderId="8" xfId="0" applyBorder="1" applyAlignment="1">
      <alignment horizontal="left"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169" fontId="0" fillId="0" borderId="1" xfId="0" applyNumberFormat="1" applyBorder="1" applyAlignment="1">
      <alignment horizontal="right"/>
    </xf>
    <xf numFmtId="169" fontId="0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right"/>
    </xf>
    <xf numFmtId="169" fontId="0" fillId="0" borderId="3" xfId="0" applyNumberFormat="1" applyBorder="1" applyAlignment="1">
      <alignment horizontal="right"/>
    </xf>
    <xf numFmtId="169" fontId="0" fillId="0" borderId="7" xfId="0" applyNumberFormat="1" applyBorder="1" applyAlignment="1">
      <alignment horizontal="right"/>
    </xf>
    <xf numFmtId="169" fontId="0" fillId="0" borderId="3" xfId="0" applyNumberFormat="1" applyFill="1" applyBorder="1" applyAlignment="1">
      <alignment horizontal="right"/>
    </xf>
    <xf numFmtId="169" fontId="0" fillId="0" borderId="7" xfId="0" applyNumberFormat="1" applyFill="1" applyBorder="1" applyAlignment="1">
      <alignment horizontal="right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6" fontId="0" fillId="0" borderId="1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6" fontId="0" fillId="0" borderId="9" xfId="0" applyNumberFormat="1" applyBorder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6" fontId="0" fillId="0" borderId="0" xfId="0" applyNumberFormat="1" applyBorder="1" applyAlignment="1">
      <alignment horizontal="right"/>
    </xf>
    <xf numFmtId="6" fontId="0" fillId="0" borderId="3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2" borderId="1" xfId="0" applyFont="1" applyFill="1" applyBorder="1" applyAlignment="1" quotePrefix="1">
      <alignment/>
    </xf>
    <xf numFmtId="0" fontId="0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penavionics.com/pages/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selection activeCell="A12" sqref="A12:B13"/>
    </sheetView>
  </sheetViews>
  <sheetFormatPr defaultColWidth="9.140625" defaultRowHeight="12.75"/>
  <cols>
    <col min="1" max="1" width="17.140625" style="0" customWidth="1"/>
    <col min="2" max="2" width="11.57421875" style="0" customWidth="1"/>
    <col min="3" max="3" width="16.28125" style="10" customWidth="1"/>
    <col min="4" max="4" width="11.421875" style="6" customWidth="1"/>
    <col min="5" max="5" width="11.57421875" style="6" customWidth="1"/>
    <col min="6" max="6" width="15.57421875" style="6" bestFit="1" customWidth="1"/>
    <col min="7" max="7" width="18.00390625" style="6" customWidth="1"/>
    <col min="8" max="8" width="9.140625" style="6" customWidth="1"/>
    <col min="9" max="9" width="9.57421875" style="6" customWidth="1"/>
    <col min="10" max="11" width="9.140625" style="6" customWidth="1"/>
    <col min="12" max="12" width="7.57421875" style="6" customWidth="1"/>
    <col min="13" max="17" width="9.140625" style="6" customWidth="1"/>
  </cols>
  <sheetData>
    <row r="1" spans="1:18" ht="15.75">
      <c r="A1" s="11" t="s">
        <v>88</v>
      </c>
      <c r="B1" s="11"/>
      <c r="C1" s="6"/>
      <c r="R1" s="6"/>
    </row>
    <row r="2" spans="1:18" ht="12.75">
      <c r="A2" t="s">
        <v>35</v>
      </c>
      <c r="C2" s="6"/>
      <c r="H2" s="31"/>
      <c r="I2" s="31"/>
      <c r="R2" s="6"/>
    </row>
    <row r="3" spans="1:18" ht="12.75">
      <c r="A3" s="12" t="s">
        <v>87</v>
      </c>
      <c r="B3" s="12"/>
      <c r="C3" s="6"/>
      <c r="R3" s="6"/>
    </row>
    <row r="4" spans="1:18" ht="12.75">
      <c r="A4" s="12"/>
      <c r="B4" s="12"/>
      <c r="C4" s="4"/>
      <c r="R4" s="6"/>
    </row>
    <row r="5" spans="1:18" ht="12.75">
      <c r="A5" s="14" t="s">
        <v>33</v>
      </c>
      <c r="B5" s="14"/>
      <c r="C5" s="44" t="s">
        <v>32</v>
      </c>
      <c r="D5" s="14" t="s">
        <v>59</v>
      </c>
      <c r="E5" s="14" t="s">
        <v>38</v>
      </c>
      <c r="F5" s="44" t="s">
        <v>15</v>
      </c>
      <c r="G5" s="14" t="s">
        <v>36</v>
      </c>
      <c r="H5" s="14" t="s">
        <v>15</v>
      </c>
      <c r="I5" s="14" t="s">
        <v>15</v>
      </c>
      <c r="J5" s="14" t="s">
        <v>15</v>
      </c>
      <c r="K5" s="44" t="s">
        <v>15</v>
      </c>
      <c r="R5" s="6"/>
    </row>
    <row r="6" spans="1:11" s="4" customFormat="1" ht="12.75">
      <c r="A6" s="6" t="s">
        <v>98</v>
      </c>
      <c r="B6" s="6"/>
      <c r="C6" s="45"/>
      <c r="D6" s="3" t="s">
        <v>60</v>
      </c>
      <c r="E6" s="3" t="s">
        <v>19</v>
      </c>
      <c r="F6" s="56" t="s">
        <v>16</v>
      </c>
      <c r="G6" s="3" t="s">
        <v>37</v>
      </c>
      <c r="H6" s="7">
        <v>430</v>
      </c>
      <c r="I6" s="7">
        <v>530</v>
      </c>
      <c r="J6" s="3" t="s">
        <v>23</v>
      </c>
      <c r="K6" s="56" t="s">
        <v>17</v>
      </c>
    </row>
    <row r="7" spans="1:18" ht="12.75">
      <c r="A7" t="s">
        <v>105</v>
      </c>
      <c r="C7" s="46" t="s">
        <v>29</v>
      </c>
      <c r="D7" s="32" t="s">
        <v>61</v>
      </c>
      <c r="E7" s="6" t="s">
        <v>26</v>
      </c>
      <c r="F7" s="10" t="s">
        <v>27</v>
      </c>
      <c r="G7" s="6" t="s">
        <v>28</v>
      </c>
      <c r="H7" s="6" t="s">
        <v>91</v>
      </c>
      <c r="I7" s="6" t="s">
        <v>82</v>
      </c>
      <c r="J7" s="6" t="s">
        <v>22</v>
      </c>
      <c r="K7" s="10" t="s">
        <v>24</v>
      </c>
      <c r="R7" s="6"/>
    </row>
    <row r="8" spans="3:18" ht="12.75">
      <c r="C8" s="46" t="s">
        <v>30</v>
      </c>
      <c r="D8" s="32" t="s">
        <v>110</v>
      </c>
      <c r="E8" s="6" t="s">
        <v>18</v>
      </c>
      <c r="F8" s="10" t="s">
        <v>20</v>
      </c>
      <c r="G8" s="6" t="s">
        <v>21</v>
      </c>
      <c r="H8" s="6" t="s">
        <v>94</v>
      </c>
      <c r="I8" s="6" t="s">
        <v>90</v>
      </c>
      <c r="J8" s="6" t="s">
        <v>18</v>
      </c>
      <c r="K8" s="10" t="s">
        <v>25</v>
      </c>
      <c r="R8" s="6"/>
    </row>
    <row r="9" spans="3:18" ht="12.75">
      <c r="C9" s="47" t="s">
        <v>31</v>
      </c>
      <c r="D9" s="25" t="s">
        <v>62</v>
      </c>
      <c r="E9" s="8">
        <v>64000</v>
      </c>
      <c r="F9" s="57">
        <v>256</v>
      </c>
      <c r="G9" s="8">
        <v>65535</v>
      </c>
      <c r="H9" s="9">
        <v>16</v>
      </c>
      <c r="I9" s="9">
        <v>16</v>
      </c>
      <c r="J9" s="8">
        <v>65536</v>
      </c>
      <c r="K9" s="45"/>
      <c r="R9" s="6"/>
    </row>
    <row r="10" spans="3:18" ht="12.75">
      <c r="C10" s="48" t="s">
        <v>92</v>
      </c>
      <c r="D10" s="43"/>
      <c r="E10" s="37" t="s">
        <v>97</v>
      </c>
      <c r="F10" s="58" t="s">
        <v>95</v>
      </c>
      <c r="G10" s="21" t="s">
        <v>93</v>
      </c>
      <c r="H10" s="50" t="s">
        <v>111</v>
      </c>
      <c r="I10" s="38"/>
      <c r="J10" s="39"/>
      <c r="K10" s="40"/>
      <c r="R10" s="6"/>
    </row>
    <row r="11" spans="3:18" ht="12.75">
      <c r="C11" s="48" t="s">
        <v>63</v>
      </c>
      <c r="D11" s="29">
        <v>1595</v>
      </c>
      <c r="E11" s="29">
        <v>1595</v>
      </c>
      <c r="F11" s="59" t="s">
        <v>67</v>
      </c>
      <c r="G11" s="30">
        <v>3750</v>
      </c>
      <c r="H11" s="30">
        <v>4995</v>
      </c>
      <c r="I11" s="30">
        <v>4995</v>
      </c>
      <c r="J11" s="30">
        <v>4995</v>
      </c>
      <c r="K11" s="59">
        <v>4995</v>
      </c>
      <c r="R11" s="6"/>
    </row>
    <row r="12" spans="1:18" ht="12.75">
      <c r="A12" s="19" t="s">
        <v>12</v>
      </c>
      <c r="B12" s="19" t="s">
        <v>53</v>
      </c>
      <c r="C12" s="48" t="s">
        <v>112</v>
      </c>
      <c r="D12" s="29"/>
      <c r="E12" s="30"/>
      <c r="F12" s="59"/>
      <c r="G12" s="30">
        <v>9000</v>
      </c>
      <c r="H12" s="30">
        <v>9300</v>
      </c>
      <c r="I12" s="30">
        <v>13500</v>
      </c>
      <c r="J12" s="30">
        <v>7000</v>
      </c>
      <c r="K12" s="61" t="s">
        <v>66</v>
      </c>
      <c r="R12" s="6"/>
    </row>
    <row r="13" spans="1:18" ht="12.75">
      <c r="A13" s="19" t="s">
        <v>13</v>
      </c>
      <c r="B13" s="19" t="s">
        <v>54</v>
      </c>
      <c r="C13" s="47" t="s">
        <v>113</v>
      </c>
      <c r="D13" s="55">
        <v>3600</v>
      </c>
      <c r="E13" s="54">
        <v>2045</v>
      </c>
      <c r="F13" s="60">
        <v>2695</v>
      </c>
      <c r="G13" s="54">
        <f>SUM(G11:G12)</f>
        <v>12750</v>
      </c>
      <c r="H13" s="54">
        <f>SUM(H11:H12)</f>
        <v>14295</v>
      </c>
      <c r="I13" s="54">
        <f>SUM(I11:I12)</f>
        <v>18495</v>
      </c>
      <c r="J13" s="54">
        <f>SUM(J11:J12)</f>
        <v>11995</v>
      </c>
      <c r="K13" s="62" t="s">
        <v>66</v>
      </c>
      <c r="R13" s="6"/>
    </row>
    <row r="14" spans="1:18" ht="12.75">
      <c r="A14" s="2" t="s">
        <v>119</v>
      </c>
      <c r="B14" s="2"/>
      <c r="C14" s="15" t="s">
        <v>49</v>
      </c>
      <c r="D14" s="33" t="s">
        <v>51</v>
      </c>
      <c r="E14" s="33" t="s">
        <v>51</v>
      </c>
      <c r="F14" s="15" t="s">
        <v>51</v>
      </c>
      <c r="G14" s="33" t="s">
        <v>49</v>
      </c>
      <c r="H14" s="33" t="s">
        <v>49</v>
      </c>
      <c r="I14" s="33"/>
      <c r="J14" s="33" t="s">
        <v>49</v>
      </c>
      <c r="K14" s="15" t="s">
        <v>49</v>
      </c>
      <c r="R14" s="6"/>
    </row>
    <row r="15" spans="1:18" s="1" customFormat="1" ht="12.75">
      <c r="A15" s="2" t="s">
        <v>0</v>
      </c>
      <c r="B15" s="2"/>
      <c r="C15" s="15" t="s">
        <v>49</v>
      </c>
      <c r="D15" s="33" t="s">
        <v>49</v>
      </c>
      <c r="E15" s="33" t="s">
        <v>49</v>
      </c>
      <c r="F15" s="15" t="s">
        <v>49</v>
      </c>
      <c r="G15" s="33" t="s">
        <v>49</v>
      </c>
      <c r="H15" s="6"/>
      <c r="I15" s="6"/>
      <c r="J15" s="33" t="s">
        <v>49</v>
      </c>
      <c r="K15" s="15" t="s">
        <v>49</v>
      </c>
      <c r="L15" s="21"/>
      <c r="M15" s="21"/>
      <c r="N15" s="21"/>
      <c r="O15" s="21"/>
      <c r="P15" s="21"/>
      <c r="Q15" s="21"/>
      <c r="R15" s="21"/>
    </row>
    <row r="16" spans="1:18" ht="12.75">
      <c r="A16" s="2" t="s">
        <v>1</v>
      </c>
      <c r="B16" s="2"/>
      <c r="C16" s="15" t="s">
        <v>49</v>
      </c>
      <c r="E16" s="33" t="s">
        <v>49</v>
      </c>
      <c r="F16" s="15" t="s">
        <v>49</v>
      </c>
      <c r="K16" s="10"/>
      <c r="R16" s="6"/>
    </row>
    <row r="17" spans="1:18" ht="12.75">
      <c r="A17" s="3" t="s">
        <v>2</v>
      </c>
      <c r="B17" s="3"/>
      <c r="C17" s="51" t="s">
        <v>49</v>
      </c>
      <c r="D17" s="4"/>
      <c r="E17" s="4"/>
      <c r="F17" s="45"/>
      <c r="G17" s="4"/>
      <c r="H17" s="4"/>
      <c r="I17" s="4"/>
      <c r="J17" s="4"/>
      <c r="K17" s="45"/>
      <c r="R17" s="6"/>
    </row>
    <row r="18" spans="1:18" ht="12.75">
      <c r="A18" s="2" t="s">
        <v>3</v>
      </c>
      <c r="B18" s="2"/>
      <c r="C18" s="15" t="s">
        <v>49</v>
      </c>
      <c r="E18" s="24"/>
      <c r="F18" s="10"/>
      <c r="G18" s="33" t="s">
        <v>49</v>
      </c>
      <c r="J18" s="33" t="s">
        <v>49</v>
      </c>
      <c r="K18" s="15" t="s">
        <v>49</v>
      </c>
      <c r="R18" s="6"/>
    </row>
    <row r="19" spans="1:18" ht="12.75">
      <c r="A19" s="2" t="s">
        <v>4</v>
      </c>
      <c r="B19" s="2"/>
      <c r="C19" s="15" t="s">
        <v>49</v>
      </c>
      <c r="D19" s="33" t="s">
        <v>49</v>
      </c>
      <c r="E19" s="33" t="s">
        <v>49</v>
      </c>
      <c r="F19" s="15" t="s">
        <v>49</v>
      </c>
      <c r="G19" s="33" t="s">
        <v>49</v>
      </c>
      <c r="H19" s="33" t="s">
        <v>49</v>
      </c>
      <c r="I19" s="33"/>
      <c r="J19" s="33" t="s">
        <v>49</v>
      </c>
      <c r="K19" s="15" t="s">
        <v>49</v>
      </c>
      <c r="R19" s="6"/>
    </row>
    <row r="20" spans="1:18" ht="12.75">
      <c r="A20" s="2" t="s">
        <v>5</v>
      </c>
      <c r="B20" s="2"/>
      <c r="C20" s="15" t="s">
        <v>49</v>
      </c>
      <c r="D20" s="33" t="s">
        <v>49</v>
      </c>
      <c r="E20" s="33" t="s">
        <v>49</v>
      </c>
      <c r="F20" s="15" t="s">
        <v>49</v>
      </c>
      <c r="G20" s="33" t="s">
        <v>49</v>
      </c>
      <c r="J20" s="33" t="s">
        <v>49</v>
      </c>
      <c r="K20" s="15" t="s">
        <v>49</v>
      </c>
      <c r="M20" s="24"/>
      <c r="R20" s="6"/>
    </row>
    <row r="21" spans="1:18" ht="12.75">
      <c r="A21" s="2" t="s">
        <v>6</v>
      </c>
      <c r="B21" s="2"/>
      <c r="C21" s="23" t="s">
        <v>50</v>
      </c>
      <c r="D21" s="24"/>
      <c r="E21" s="24"/>
      <c r="F21" s="23" t="s">
        <v>50</v>
      </c>
      <c r="G21" s="34" t="s">
        <v>50</v>
      </c>
      <c r="J21" s="34" t="s">
        <v>50</v>
      </c>
      <c r="K21" s="23" t="s">
        <v>50</v>
      </c>
      <c r="R21" s="6"/>
    </row>
    <row r="22" spans="1:18" ht="12.75">
      <c r="A22" s="14" t="s">
        <v>7</v>
      </c>
      <c r="B22" s="14"/>
      <c r="C22" s="49" t="s">
        <v>50</v>
      </c>
      <c r="D22" s="5"/>
      <c r="E22" s="5"/>
      <c r="F22" s="13"/>
      <c r="G22" s="22" t="s">
        <v>50</v>
      </c>
      <c r="H22" s="5"/>
      <c r="I22" s="5"/>
      <c r="J22" s="22" t="s">
        <v>50</v>
      </c>
      <c r="K22" s="49" t="s">
        <v>50</v>
      </c>
      <c r="R22" s="6"/>
    </row>
    <row r="23" spans="1:18" ht="12.75">
      <c r="A23" s="2" t="s">
        <v>8</v>
      </c>
      <c r="B23" s="2"/>
      <c r="C23" s="23" t="s">
        <v>50</v>
      </c>
      <c r="D23" s="34" t="s">
        <v>50</v>
      </c>
      <c r="E23" s="34" t="s">
        <v>50</v>
      </c>
      <c r="F23" s="23" t="s">
        <v>50</v>
      </c>
      <c r="J23" s="34" t="s">
        <v>50</v>
      </c>
      <c r="K23" s="23" t="s">
        <v>50</v>
      </c>
      <c r="R23" s="6"/>
    </row>
    <row r="24" spans="1:18" ht="12.75">
      <c r="A24" s="2" t="s">
        <v>9</v>
      </c>
      <c r="B24" s="2"/>
      <c r="C24" s="23" t="s">
        <v>50</v>
      </c>
      <c r="D24" s="34" t="s">
        <v>50</v>
      </c>
      <c r="E24" s="34" t="s">
        <v>50</v>
      </c>
      <c r="F24" s="23" t="s">
        <v>50</v>
      </c>
      <c r="K24" s="10"/>
      <c r="R24" s="6"/>
    </row>
    <row r="25" spans="1:18" ht="12.75">
      <c r="A25" s="3" t="s">
        <v>34</v>
      </c>
      <c r="B25" s="3"/>
      <c r="C25" s="52" t="s">
        <v>50</v>
      </c>
      <c r="D25" s="4"/>
      <c r="E25" s="4"/>
      <c r="F25" s="45"/>
      <c r="G25" s="4"/>
      <c r="H25" s="4"/>
      <c r="I25" s="4"/>
      <c r="J25" s="4"/>
      <c r="K25" s="45"/>
      <c r="R25" s="6"/>
    </row>
    <row r="26" spans="1:18" ht="12.75">
      <c r="A26" s="2" t="s">
        <v>10</v>
      </c>
      <c r="B26" s="2"/>
      <c r="C26" s="23" t="s">
        <v>50</v>
      </c>
      <c r="D26" s="34" t="s">
        <v>50</v>
      </c>
      <c r="E26" s="34" t="s">
        <v>50</v>
      </c>
      <c r="F26" s="23" t="s">
        <v>50</v>
      </c>
      <c r="G26" s="34" t="s">
        <v>50</v>
      </c>
      <c r="J26" s="34" t="s">
        <v>50</v>
      </c>
      <c r="K26" s="23" t="s">
        <v>50</v>
      </c>
      <c r="R26" s="6"/>
    </row>
    <row r="27" spans="1:18" ht="12.75">
      <c r="A27" s="2" t="s">
        <v>11</v>
      </c>
      <c r="B27" s="2"/>
      <c r="C27" s="23" t="s">
        <v>50</v>
      </c>
      <c r="D27" s="34" t="s">
        <v>50</v>
      </c>
      <c r="E27" s="34" t="s">
        <v>50</v>
      </c>
      <c r="F27" s="23" t="s">
        <v>50</v>
      </c>
      <c r="J27" s="34" t="s">
        <v>50</v>
      </c>
      <c r="K27" s="23" t="s">
        <v>50</v>
      </c>
      <c r="R27" s="6"/>
    </row>
    <row r="28" spans="1:18" ht="12.75">
      <c r="A28" s="3" t="s">
        <v>14</v>
      </c>
      <c r="B28" s="3"/>
      <c r="C28" s="52" t="s">
        <v>50</v>
      </c>
      <c r="D28" s="53" t="s">
        <v>50</v>
      </c>
      <c r="E28" s="53" t="s">
        <v>50</v>
      </c>
      <c r="F28" s="52" t="s">
        <v>50</v>
      </c>
      <c r="G28" s="4"/>
      <c r="H28" s="4"/>
      <c r="I28" s="4"/>
      <c r="J28" s="4"/>
      <c r="K28" s="45"/>
      <c r="R28" s="6"/>
    </row>
    <row r="29" spans="1:18" ht="12.75">
      <c r="A29" s="2"/>
      <c r="B29" s="2"/>
      <c r="C29" s="6"/>
      <c r="R29" s="6"/>
    </row>
    <row r="30" spans="1:18" ht="12.75">
      <c r="A30" s="2"/>
      <c r="B30" s="2"/>
      <c r="C30" s="6"/>
      <c r="K30" s="67" t="s">
        <v>116</v>
      </c>
      <c r="R30" s="6"/>
    </row>
    <row r="31" spans="1:18" ht="12.75">
      <c r="A31" s="2"/>
      <c r="B31" s="2"/>
      <c r="C31" s="6"/>
      <c r="R31" s="6"/>
    </row>
    <row r="32" spans="1:18" ht="12.75">
      <c r="A32" s="17"/>
      <c r="B32" s="2"/>
      <c r="C32" s="4"/>
      <c r="R32" s="6"/>
    </row>
    <row r="33" spans="1:18" ht="12.75">
      <c r="A33" s="14" t="s">
        <v>39</v>
      </c>
      <c r="B33" s="14"/>
      <c r="C33" s="44" t="s">
        <v>32</v>
      </c>
      <c r="D33" s="14" t="s">
        <v>59</v>
      </c>
      <c r="E33" s="44" t="s">
        <v>19</v>
      </c>
      <c r="F33" s="14" t="s">
        <v>107</v>
      </c>
      <c r="G33" s="13"/>
      <c r="H33" s="14" t="s">
        <v>99</v>
      </c>
      <c r="I33" s="41" t="s">
        <v>100</v>
      </c>
      <c r="J33" s="44" t="s">
        <v>115</v>
      </c>
      <c r="R33" s="6"/>
    </row>
    <row r="34" spans="1:18" ht="12.75">
      <c r="A34" s="6" t="s">
        <v>105</v>
      </c>
      <c r="B34" s="27"/>
      <c r="C34" s="45"/>
      <c r="D34" s="3" t="s">
        <v>60</v>
      </c>
      <c r="E34" s="45"/>
      <c r="F34" s="4" t="s">
        <v>43</v>
      </c>
      <c r="G34" s="45"/>
      <c r="H34" s="4"/>
      <c r="I34" s="4"/>
      <c r="J34" s="56" t="s">
        <v>114</v>
      </c>
      <c r="R34" s="6"/>
    </row>
    <row r="35" spans="1:18" ht="12.75">
      <c r="A35" s="2"/>
      <c r="B35" s="2"/>
      <c r="C35" s="46" t="s">
        <v>29</v>
      </c>
      <c r="E35" s="10"/>
      <c r="F35" s="6" t="s">
        <v>41</v>
      </c>
      <c r="G35" s="10"/>
      <c r="J35" s="10"/>
      <c r="R35" s="6"/>
    </row>
    <row r="36" spans="2:18" ht="12.75">
      <c r="B36" s="2"/>
      <c r="C36" s="46" t="s">
        <v>30</v>
      </c>
      <c r="E36" s="10"/>
      <c r="F36" s="6" t="s">
        <v>42</v>
      </c>
      <c r="G36" s="10"/>
      <c r="J36" s="10"/>
      <c r="R36" s="6"/>
    </row>
    <row r="37" spans="3:18" ht="12.75">
      <c r="C37" s="47" t="s">
        <v>104</v>
      </c>
      <c r="D37" s="4"/>
      <c r="E37" s="45"/>
      <c r="F37" s="42" t="s">
        <v>103</v>
      </c>
      <c r="G37" s="45"/>
      <c r="H37" s="4"/>
      <c r="I37" s="4"/>
      <c r="J37" s="45"/>
      <c r="R37" s="6"/>
    </row>
    <row r="38" spans="1:18" ht="12.75">
      <c r="A38" s="2"/>
      <c r="B38" s="2"/>
      <c r="C38" s="48" t="s">
        <v>92</v>
      </c>
      <c r="D38" s="36" t="s">
        <v>96</v>
      </c>
      <c r="E38" s="69" t="s">
        <v>96</v>
      </c>
      <c r="F38" s="21" t="s">
        <v>101</v>
      </c>
      <c r="G38" s="58"/>
      <c r="H38" s="36" t="s">
        <v>102</v>
      </c>
      <c r="I38" s="36" t="s">
        <v>102</v>
      </c>
      <c r="J38" s="58" t="s">
        <v>101</v>
      </c>
      <c r="R38" s="6"/>
    </row>
    <row r="39" spans="1:18" ht="12.75">
      <c r="A39" s="20" t="s">
        <v>46</v>
      </c>
      <c r="B39" s="19" t="s">
        <v>55</v>
      </c>
      <c r="C39" s="48" t="s">
        <v>63</v>
      </c>
      <c r="D39" s="35">
        <v>3500</v>
      </c>
      <c r="E39" s="16">
        <v>3500</v>
      </c>
      <c r="F39" s="28">
        <v>4995</v>
      </c>
      <c r="G39" s="10"/>
      <c r="H39" s="85">
        <v>5100</v>
      </c>
      <c r="I39" s="85">
        <v>5100</v>
      </c>
      <c r="J39" s="86">
        <v>4995</v>
      </c>
      <c r="R39" s="6"/>
    </row>
    <row r="40" spans="1:10" ht="12.75">
      <c r="A40" s="20" t="s">
        <v>47</v>
      </c>
      <c r="B40" s="19" t="s">
        <v>54</v>
      </c>
      <c r="C40" s="48" t="s">
        <v>112</v>
      </c>
      <c r="E40" s="10"/>
      <c r="F40" s="28">
        <v>4500</v>
      </c>
      <c r="G40" s="10"/>
      <c r="H40" s="30">
        <v>9300</v>
      </c>
      <c r="I40" s="30">
        <v>13500</v>
      </c>
      <c r="J40" s="59">
        <v>7000</v>
      </c>
    </row>
    <row r="41" spans="1:10" ht="12.75">
      <c r="A41" s="19" t="s">
        <v>57</v>
      </c>
      <c r="B41" s="19" t="s">
        <v>58</v>
      </c>
      <c r="C41" s="47" t="s">
        <v>113</v>
      </c>
      <c r="D41" s="4"/>
      <c r="E41" s="45"/>
      <c r="F41" s="68">
        <f>SUM(F39:F40)</f>
        <v>9495</v>
      </c>
      <c r="G41" s="45"/>
      <c r="H41" s="54">
        <f>SUM(H39:H40)</f>
        <v>14400</v>
      </c>
      <c r="I41" s="54">
        <f>SUM(I39:I40)</f>
        <v>18600</v>
      </c>
      <c r="J41" s="60">
        <f>SUM(J39:J40)</f>
        <v>11995</v>
      </c>
    </row>
    <row r="42" spans="1:10" ht="12.75">
      <c r="A42" s="2" t="s">
        <v>118</v>
      </c>
      <c r="B42" s="2"/>
      <c r="C42" s="15" t="s">
        <v>49</v>
      </c>
      <c r="D42" s="33" t="s">
        <v>51</v>
      </c>
      <c r="E42" s="15" t="s">
        <v>51</v>
      </c>
      <c r="F42" s="33" t="s">
        <v>49</v>
      </c>
      <c r="G42" s="15"/>
      <c r="H42" s="33" t="s">
        <v>49</v>
      </c>
      <c r="I42" s="33" t="s">
        <v>49</v>
      </c>
      <c r="J42" s="15" t="s">
        <v>49</v>
      </c>
    </row>
    <row r="43" spans="1:10" ht="12.75">
      <c r="A43" s="2" t="s">
        <v>44</v>
      </c>
      <c r="B43" s="2"/>
      <c r="C43" s="15" t="s">
        <v>49</v>
      </c>
      <c r="D43" s="33" t="s">
        <v>49</v>
      </c>
      <c r="E43" s="15" t="s">
        <v>49</v>
      </c>
      <c r="F43" s="33" t="s">
        <v>49</v>
      </c>
      <c r="G43" s="15"/>
      <c r="H43" s="33" t="s">
        <v>49</v>
      </c>
      <c r="I43" s="33" t="s">
        <v>49</v>
      </c>
      <c r="J43" s="15" t="s">
        <v>49</v>
      </c>
    </row>
    <row r="44" spans="1:10" ht="12.75">
      <c r="A44" s="3" t="s">
        <v>48</v>
      </c>
      <c r="B44" s="3"/>
      <c r="C44" s="70" t="s">
        <v>52</v>
      </c>
      <c r="D44" s="71" t="s">
        <v>52</v>
      </c>
      <c r="E44" s="70" t="s">
        <v>52</v>
      </c>
      <c r="F44" s="4"/>
      <c r="G44" s="45"/>
      <c r="H44" s="72"/>
      <c r="I44" s="4"/>
      <c r="J44" s="70" t="s">
        <v>52</v>
      </c>
    </row>
    <row r="45" spans="1:10" ht="12.75">
      <c r="A45" s="2" t="s">
        <v>5</v>
      </c>
      <c r="B45" s="2"/>
      <c r="C45" s="23" t="s">
        <v>50</v>
      </c>
      <c r="D45" s="34" t="s">
        <v>50</v>
      </c>
      <c r="E45" s="23" t="s">
        <v>50</v>
      </c>
      <c r="G45" s="10"/>
      <c r="J45" s="23" t="s">
        <v>50</v>
      </c>
    </row>
    <row r="46" spans="1:10" ht="12.75">
      <c r="A46" s="2" t="s">
        <v>6</v>
      </c>
      <c r="B46" s="2"/>
      <c r="C46" s="23" t="s">
        <v>50</v>
      </c>
      <c r="D46" s="34" t="s">
        <v>50</v>
      </c>
      <c r="E46" s="23" t="s">
        <v>50</v>
      </c>
      <c r="G46" s="10"/>
      <c r="J46" s="23" t="s">
        <v>50</v>
      </c>
    </row>
    <row r="47" spans="1:10" ht="12.75">
      <c r="A47" s="3" t="s">
        <v>7</v>
      </c>
      <c r="B47" s="3"/>
      <c r="C47" s="52" t="s">
        <v>50</v>
      </c>
      <c r="D47" s="53" t="s">
        <v>50</v>
      </c>
      <c r="E47" s="52" t="s">
        <v>50</v>
      </c>
      <c r="F47" s="4"/>
      <c r="G47" s="45"/>
      <c r="H47" s="4"/>
      <c r="I47" s="4"/>
      <c r="J47" s="52" t="s">
        <v>50</v>
      </c>
    </row>
    <row r="48" spans="1:10" ht="12.75">
      <c r="A48" s="27" t="s">
        <v>8</v>
      </c>
      <c r="B48" s="27"/>
      <c r="C48" s="23" t="s">
        <v>50</v>
      </c>
      <c r="D48" s="34" t="s">
        <v>50</v>
      </c>
      <c r="E48" s="23" t="s">
        <v>50</v>
      </c>
      <c r="G48" s="10"/>
      <c r="J48" s="23" t="s">
        <v>50</v>
      </c>
    </row>
    <row r="49" spans="1:10" ht="12.75">
      <c r="A49" s="27" t="s">
        <v>10</v>
      </c>
      <c r="B49" s="27"/>
      <c r="C49" s="23" t="s">
        <v>50</v>
      </c>
      <c r="D49" s="34" t="s">
        <v>50</v>
      </c>
      <c r="E49" s="18"/>
      <c r="G49" s="10"/>
      <c r="J49" s="10"/>
    </row>
    <row r="50" spans="1:10" ht="12.75">
      <c r="A50" s="27" t="s">
        <v>45</v>
      </c>
      <c r="B50" s="27"/>
      <c r="C50" s="23" t="s">
        <v>50</v>
      </c>
      <c r="D50" s="34" t="s">
        <v>50</v>
      </c>
      <c r="E50" s="18"/>
      <c r="G50" s="10"/>
      <c r="J50" s="10"/>
    </row>
    <row r="51" spans="1:10" ht="12.75">
      <c r="A51" s="3" t="s">
        <v>40</v>
      </c>
      <c r="B51" s="3"/>
      <c r="C51" s="63" t="s">
        <v>56</v>
      </c>
      <c r="D51" s="64" t="s">
        <v>56</v>
      </c>
      <c r="E51" s="65"/>
      <c r="F51" s="4"/>
      <c r="G51" s="45"/>
      <c r="H51" s="4"/>
      <c r="I51" s="4"/>
      <c r="J51" s="45"/>
    </row>
    <row r="52" ht="12.75">
      <c r="C52" s="6"/>
    </row>
    <row r="53" ht="12.75">
      <c r="C53" s="3"/>
    </row>
    <row r="54" spans="1:17" s="5" customFormat="1" ht="12.75">
      <c r="A54" s="41" t="s">
        <v>68</v>
      </c>
      <c r="C54" s="44" t="s">
        <v>32</v>
      </c>
      <c r="D54" s="14" t="s">
        <v>84</v>
      </c>
      <c r="E54" s="14" t="s">
        <v>85</v>
      </c>
      <c r="F54" s="44" t="s">
        <v>86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6" ht="12.75">
      <c r="A55" s="6" t="s">
        <v>109</v>
      </c>
      <c r="B55" s="6"/>
      <c r="C55" s="47" t="s">
        <v>29</v>
      </c>
      <c r="D55" s="4" t="s">
        <v>83</v>
      </c>
      <c r="E55" s="4" t="s">
        <v>82</v>
      </c>
      <c r="F55" s="45" t="s">
        <v>82</v>
      </c>
    </row>
    <row r="56" spans="1:17" s="5" customFormat="1" ht="12.75">
      <c r="A56"/>
      <c r="B56"/>
      <c r="C56" s="48" t="s">
        <v>92</v>
      </c>
      <c r="D56" s="74" t="s">
        <v>81</v>
      </c>
      <c r="E56" s="75"/>
      <c r="F56" s="7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3:6" ht="12.75">
      <c r="C57" s="48" t="s">
        <v>64</v>
      </c>
      <c r="D57" s="77">
        <v>3620</v>
      </c>
      <c r="E57" s="77">
        <v>5740</v>
      </c>
      <c r="F57" s="16">
        <v>5740</v>
      </c>
    </row>
    <row r="58" spans="2:6" ht="12.75">
      <c r="B58" s="19" t="s">
        <v>79</v>
      </c>
      <c r="C58" s="48" t="s">
        <v>89</v>
      </c>
      <c r="D58" s="78">
        <v>4140</v>
      </c>
      <c r="E58" s="78">
        <v>7990</v>
      </c>
      <c r="F58" s="16">
        <v>13440</v>
      </c>
    </row>
    <row r="59" spans="2:6" ht="12.75">
      <c r="B59" s="19" t="s">
        <v>80</v>
      </c>
      <c r="C59" s="47" t="s">
        <v>65</v>
      </c>
      <c r="D59" s="79">
        <f>SUM(D57:D58)</f>
        <v>7760</v>
      </c>
      <c r="E59" s="79">
        <f>SUM(E57:E58)</f>
        <v>13730</v>
      </c>
      <c r="F59" s="73">
        <f>SUM(F57:F58)</f>
        <v>19180</v>
      </c>
    </row>
    <row r="60" spans="1:6" ht="12.75">
      <c r="A60" s="26" t="s">
        <v>69</v>
      </c>
      <c r="B60" s="26"/>
      <c r="C60" s="10" t="s">
        <v>74</v>
      </c>
      <c r="D60" s="80" t="s">
        <v>74</v>
      </c>
      <c r="E60" s="84" t="s">
        <v>74</v>
      </c>
      <c r="F60" s="10" t="s">
        <v>74</v>
      </c>
    </row>
    <row r="61" spans="1:6" ht="12.75">
      <c r="A61" s="26" t="s">
        <v>70</v>
      </c>
      <c r="B61" s="26"/>
      <c r="C61" s="10" t="s">
        <v>74</v>
      </c>
      <c r="D61" s="80" t="s">
        <v>74</v>
      </c>
      <c r="E61" s="80" t="s">
        <v>74</v>
      </c>
      <c r="F61" s="10" t="s">
        <v>74</v>
      </c>
    </row>
    <row r="62" spans="1:6" ht="12.75">
      <c r="A62" s="26" t="s">
        <v>71</v>
      </c>
      <c r="B62" s="26"/>
      <c r="C62" s="10" t="s">
        <v>74</v>
      </c>
      <c r="D62" s="80" t="s">
        <v>74</v>
      </c>
      <c r="E62" s="80" t="s">
        <v>74</v>
      </c>
      <c r="F62" s="10" t="s">
        <v>74</v>
      </c>
    </row>
    <row r="63" spans="1:6" ht="12.75">
      <c r="A63" s="26" t="s">
        <v>72</v>
      </c>
      <c r="B63" s="26"/>
      <c r="C63" s="10" t="s">
        <v>74</v>
      </c>
      <c r="D63" s="80" t="s">
        <v>74</v>
      </c>
      <c r="E63" s="80" t="s">
        <v>74</v>
      </c>
      <c r="F63" s="10" t="s">
        <v>74</v>
      </c>
    </row>
    <row r="64" spans="1:6" ht="12.75">
      <c r="A64" s="26" t="s">
        <v>73</v>
      </c>
      <c r="B64" s="26"/>
      <c r="C64" s="10" t="s">
        <v>74</v>
      </c>
      <c r="D64" s="80" t="s">
        <v>74</v>
      </c>
      <c r="E64" s="80" t="s">
        <v>74</v>
      </c>
      <c r="F64" s="10" t="s">
        <v>74</v>
      </c>
    </row>
    <row r="65" spans="1:6" ht="12.75">
      <c r="A65" s="26" t="s">
        <v>108</v>
      </c>
      <c r="B65" s="26"/>
      <c r="C65" s="10" t="s">
        <v>74</v>
      </c>
      <c r="D65" s="80" t="s">
        <v>74</v>
      </c>
      <c r="E65" s="80" t="s">
        <v>74</v>
      </c>
      <c r="F65" s="10" t="s">
        <v>74</v>
      </c>
    </row>
    <row r="66" spans="1:6" ht="12.75">
      <c r="A66" s="26" t="s">
        <v>106</v>
      </c>
      <c r="B66" s="26"/>
      <c r="C66" s="15" t="s">
        <v>49</v>
      </c>
      <c r="D66" s="81" t="s">
        <v>49</v>
      </c>
      <c r="E66" s="81" t="s">
        <v>49</v>
      </c>
      <c r="F66" s="15" t="s">
        <v>49</v>
      </c>
    </row>
    <row r="67" spans="1:6" ht="12.75">
      <c r="A67" s="26" t="s">
        <v>75</v>
      </c>
      <c r="B67" s="26"/>
      <c r="C67" s="23" t="s">
        <v>50</v>
      </c>
      <c r="D67" s="82" t="s">
        <v>50</v>
      </c>
      <c r="E67" s="82" t="s">
        <v>50</v>
      </c>
      <c r="F67" s="23" t="s">
        <v>50</v>
      </c>
    </row>
    <row r="68" spans="1:6" ht="12.75">
      <c r="A68" s="26" t="s">
        <v>76</v>
      </c>
      <c r="B68" s="26"/>
      <c r="C68" s="23" t="s">
        <v>50</v>
      </c>
      <c r="D68" s="82" t="s">
        <v>50</v>
      </c>
      <c r="E68" s="82" t="s">
        <v>50</v>
      </c>
      <c r="F68" s="23" t="s">
        <v>50</v>
      </c>
    </row>
    <row r="69" spans="1:6" ht="12.75">
      <c r="A69" s="26" t="s">
        <v>77</v>
      </c>
      <c r="B69" s="26"/>
      <c r="C69" s="23" t="s">
        <v>50</v>
      </c>
      <c r="D69" s="82" t="s">
        <v>50</v>
      </c>
      <c r="E69" s="82" t="s">
        <v>50</v>
      </c>
      <c r="F69" s="23" t="s">
        <v>50</v>
      </c>
    </row>
    <row r="70" spans="1:11" ht="12.75">
      <c r="A70" s="66" t="s">
        <v>78</v>
      </c>
      <c r="B70" s="66"/>
      <c r="C70" s="52" t="s">
        <v>50</v>
      </c>
      <c r="D70" s="83" t="s">
        <v>50</v>
      </c>
      <c r="E70" s="83" t="s">
        <v>50</v>
      </c>
      <c r="F70" s="52" t="s">
        <v>50</v>
      </c>
      <c r="K70" s="67" t="s">
        <v>117</v>
      </c>
    </row>
  </sheetData>
  <hyperlinks>
    <hyperlink ref="F37" r:id="rId1" display="http://www.aspenavionics.com/pages/6"/>
  </hyperlinks>
  <printOptions/>
  <pageMargins left="0.75" right="0.75" top="1" bottom="1" header="0.5" footer="0.5"/>
  <pageSetup fitToHeight="1" fitToWidth="1" horizontalDpi="600" verticalDpi="600" orientation="landscape" scale="89" r:id="rId2"/>
  <rowBreaks count="2" manualBreakCount="2">
    <brk id="30" max="255" man="1"/>
    <brk id="31" max="255" man="1"/>
  </rowBreaks>
  <ignoredErrors>
    <ignoredError sqref="G13:H13 I13:J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17.140625" style="6" customWidth="1"/>
    <col min="2" max="2" width="11.57421875" style="6" customWidth="1"/>
    <col min="3" max="3" width="3.421875" style="6" customWidth="1"/>
    <col min="4" max="4" width="12.28125" style="6" bestFit="1" customWidth="1"/>
    <col min="5" max="5" width="3.8515625" style="6" customWidth="1"/>
    <col min="6" max="6" width="12.8515625" style="6" bestFit="1" customWidth="1"/>
    <col min="7" max="7" width="3.00390625" style="6" customWidth="1"/>
    <col min="8" max="8" width="5.57421875" style="6" customWidth="1"/>
    <col min="9" max="9" width="11.00390625" style="6" bestFit="1" customWidth="1"/>
    <col min="10" max="11" width="9.140625" style="6" customWidth="1"/>
    <col min="12" max="12" width="7.57421875" style="6" customWidth="1"/>
    <col min="13" max="16384" width="9.140625" style="6" customWidth="1"/>
  </cols>
  <sheetData>
    <row r="1" spans="1:3" ht="15.75">
      <c r="A1" s="87" t="s">
        <v>128</v>
      </c>
      <c r="B1" s="87"/>
      <c r="C1" s="87"/>
    </row>
    <row r="2" spans="1:9" ht="12.75">
      <c r="A2" s="6" t="s">
        <v>35</v>
      </c>
      <c r="F2" s="31"/>
      <c r="G2" s="31"/>
      <c r="H2" s="31"/>
      <c r="I2" s="31"/>
    </row>
    <row r="3" spans="1:3" ht="12.75">
      <c r="A3" s="67" t="s">
        <v>87</v>
      </c>
      <c r="B3" s="67"/>
      <c r="C3" s="67"/>
    </row>
    <row r="4" spans="1:3" ht="12.75">
      <c r="A4" s="67"/>
      <c r="B4" s="67"/>
      <c r="C4" s="67"/>
    </row>
    <row r="5" spans="1:9" ht="12.75">
      <c r="A5" s="67"/>
      <c r="B5" s="67"/>
      <c r="C5" s="96"/>
      <c r="D5" s="98" t="s">
        <v>120</v>
      </c>
      <c r="E5" s="91"/>
      <c r="F5" s="14" t="s">
        <v>121</v>
      </c>
      <c r="G5" s="91"/>
      <c r="H5" s="14" t="s">
        <v>127</v>
      </c>
      <c r="I5" s="13"/>
    </row>
    <row r="6" spans="3:9" ht="12.75">
      <c r="C6" s="92"/>
      <c r="D6" s="88"/>
      <c r="E6" s="92"/>
      <c r="G6" s="92"/>
      <c r="I6" s="10"/>
    </row>
    <row r="7" spans="3:9" ht="12.75">
      <c r="C7" s="92"/>
      <c r="D7" s="36" t="s">
        <v>53</v>
      </c>
      <c r="E7" s="92"/>
      <c r="F7" s="36" t="s">
        <v>55</v>
      </c>
      <c r="G7" s="92"/>
      <c r="I7" s="58" t="s">
        <v>79</v>
      </c>
    </row>
    <row r="8" spans="1:12" ht="12.75">
      <c r="A8" s="36"/>
      <c r="B8" s="36"/>
      <c r="C8" s="93"/>
      <c r="D8" s="36" t="s">
        <v>54</v>
      </c>
      <c r="E8" s="92"/>
      <c r="F8" s="36" t="s">
        <v>54</v>
      </c>
      <c r="G8" s="92"/>
      <c r="I8" s="58" t="s">
        <v>80</v>
      </c>
      <c r="L8" s="88"/>
    </row>
    <row r="9" spans="1:12" ht="12.75">
      <c r="A9" s="36"/>
      <c r="B9" s="36"/>
      <c r="C9" s="93"/>
      <c r="E9" s="92"/>
      <c r="F9" s="36" t="s">
        <v>58</v>
      </c>
      <c r="G9" s="91"/>
      <c r="H9" s="104" t="s">
        <v>124</v>
      </c>
      <c r="I9" s="104" t="s">
        <v>125</v>
      </c>
      <c r="L9" s="88"/>
    </row>
    <row r="10" spans="1:11" ht="12.75">
      <c r="A10" s="14" t="s">
        <v>123</v>
      </c>
      <c r="B10" s="14"/>
      <c r="C10" s="105"/>
      <c r="D10" s="106" t="s">
        <v>122</v>
      </c>
      <c r="E10" s="91"/>
      <c r="F10" s="106" t="s">
        <v>122</v>
      </c>
      <c r="G10" s="91"/>
      <c r="H10" s="13"/>
      <c r="I10" s="107" t="s">
        <v>126</v>
      </c>
      <c r="J10" s="26"/>
      <c r="K10" s="26"/>
    </row>
    <row r="11" spans="1:12" s="21" customFormat="1" ht="12.75">
      <c r="A11" s="3" t="s">
        <v>0</v>
      </c>
      <c r="B11" s="3"/>
      <c r="C11" s="95"/>
      <c r="D11" s="99" t="s">
        <v>49</v>
      </c>
      <c r="E11" s="100"/>
      <c r="F11" s="102" t="s">
        <v>129</v>
      </c>
      <c r="G11" s="100"/>
      <c r="H11" s="57"/>
      <c r="I11" s="57"/>
      <c r="J11" s="26"/>
      <c r="K11" s="26"/>
      <c r="L11" s="6"/>
    </row>
    <row r="12" spans="1:11" ht="12.75">
      <c r="A12" s="27" t="s">
        <v>1</v>
      </c>
      <c r="B12" s="27"/>
      <c r="C12" s="94"/>
      <c r="D12" s="33" t="s">
        <v>49</v>
      </c>
      <c r="E12" s="92"/>
      <c r="F12" s="90"/>
      <c r="G12" s="92"/>
      <c r="H12" s="10"/>
      <c r="I12" s="10"/>
      <c r="J12" s="26"/>
      <c r="K12" s="26"/>
    </row>
    <row r="13" spans="1:11" ht="12.75">
      <c r="A13" s="27" t="s">
        <v>2</v>
      </c>
      <c r="B13" s="27"/>
      <c r="C13" s="94"/>
      <c r="D13" s="33" t="s">
        <v>49</v>
      </c>
      <c r="E13" s="92"/>
      <c r="F13" s="90"/>
      <c r="G13" s="92"/>
      <c r="H13" s="10"/>
      <c r="I13" s="10"/>
      <c r="J13" s="26"/>
      <c r="K13" s="26"/>
    </row>
    <row r="14" spans="1:11" ht="12.75">
      <c r="A14" s="3" t="s">
        <v>3</v>
      </c>
      <c r="B14" s="3"/>
      <c r="C14" s="95"/>
      <c r="D14" s="99" t="s">
        <v>49</v>
      </c>
      <c r="E14" s="101"/>
      <c r="F14" s="103"/>
      <c r="G14" s="101"/>
      <c r="H14" s="45"/>
      <c r="I14" s="45"/>
      <c r="J14" s="26"/>
      <c r="K14" s="26"/>
    </row>
    <row r="15" spans="1:11" ht="12.75">
      <c r="A15" s="27" t="s">
        <v>130</v>
      </c>
      <c r="B15" s="27"/>
      <c r="C15" s="94"/>
      <c r="D15" s="33" t="s">
        <v>49</v>
      </c>
      <c r="E15" s="92"/>
      <c r="F15" s="33" t="s">
        <v>49</v>
      </c>
      <c r="G15" s="92"/>
      <c r="H15" s="10" t="s">
        <v>74</v>
      </c>
      <c r="I15" s="23" t="s">
        <v>50</v>
      </c>
      <c r="K15" s="26"/>
    </row>
    <row r="16" spans="1:11" ht="12.75">
      <c r="A16" s="27" t="s">
        <v>133</v>
      </c>
      <c r="B16" s="27"/>
      <c r="C16" s="94"/>
      <c r="D16" s="33" t="s">
        <v>49</v>
      </c>
      <c r="E16" s="92"/>
      <c r="F16" s="34" t="s">
        <v>50</v>
      </c>
      <c r="G16" s="92"/>
      <c r="H16" s="10" t="s">
        <v>74</v>
      </c>
      <c r="I16" s="10"/>
      <c r="J16" s="26"/>
      <c r="K16" s="26"/>
    </row>
    <row r="17" spans="1:11" ht="12.75">
      <c r="A17" s="27" t="s">
        <v>132</v>
      </c>
      <c r="B17" s="27"/>
      <c r="C17" s="94"/>
      <c r="D17" s="34" t="s">
        <v>50</v>
      </c>
      <c r="E17" s="92"/>
      <c r="F17" s="34" t="s">
        <v>50</v>
      </c>
      <c r="G17" s="92"/>
      <c r="H17" s="10" t="s">
        <v>74</v>
      </c>
      <c r="I17" s="23" t="s">
        <v>50</v>
      </c>
      <c r="J17" s="26"/>
      <c r="K17" s="26"/>
    </row>
    <row r="18" spans="1:11" ht="12.75">
      <c r="A18" s="3" t="s">
        <v>131</v>
      </c>
      <c r="B18" s="3"/>
      <c r="C18" s="95"/>
      <c r="D18" s="53" t="s">
        <v>50</v>
      </c>
      <c r="E18" s="101"/>
      <c r="F18" s="53" t="s">
        <v>50</v>
      </c>
      <c r="G18" s="101"/>
      <c r="H18" s="45" t="s">
        <v>74</v>
      </c>
      <c r="I18" s="52" t="s">
        <v>50</v>
      </c>
      <c r="J18" s="26"/>
      <c r="K18" s="26"/>
    </row>
    <row r="19" spans="1:11" ht="12.75">
      <c r="A19" s="27" t="s">
        <v>8</v>
      </c>
      <c r="B19" s="27"/>
      <c r="C19" s="94"/>
      <c r="D19" s="34" t="s">
        <v>50</v>
      </c>
      <c r="E19" s="92"/>
      <c r="F19" s="34" t="s">
        <v>50</v>
      </c>
      <c r="G19" s="92"/>
      <c r="H19" s="10"/>
      <c r="I19" s="10"/>
      <c r="J19" s="26"/>
      <c r="K19" s="26"/>
    </row>
    <row r="20" spans="1:11" ht="12.75">
      <c r="A20" s="27" t="s">
        <v>9</v>
      </c>
      <c r="B20" s="27"/>
      <c r="C20" s="94"/>
      <c r="D20" s="34" t="s">
        <v>50</v>
      </c>
      <c r="E20" s="92"/>
      <c r="F20" s="24"/>
      <c r="G20" s="92"/>
      <c r="H20" s="10"/>
      <c r="I20" s="10"/>
      <c r="J20" s="26"/>
      <c r="K20" s="26"/>
    </row>
    <row r="21" spans="1:9" ht="12.75">
      <c r="A21" s="27" t="s">
        <v>34</v>
      </c>
      <c r="B21" s="27"/>
      <c r="C21" s="94"/>
      <c r="D21" s="34" t="s">
        <v>50</v>
      </c>
      <c r="E21" s="92"/>
      <c r="F21" s="24"/>
      <c r="G21" s="92"/>
      <c r="H21" s="10"/>
      <c r="I21" s="10"/>
    </row>
    <row r="22" spans="1:9" ht="12.75">
      <c r="A22" s="3" t="s">
        <v>10</v>
      </c>
      <c r="B22" s="3"/>
      <c r="C22" s="95"/>
      <c r="D22" s="53" t="s">
        <v>50</v>
      </c>
      <c r="E22" s="101"/>
      <c r="F22" s="53" t="s">
        <v>50</v>
      </c>
      <c r="G22" s="101"/>
      <c r="H22" s="45"/>
      <c r="I22" s="45"/>
    </row>
    <row r="23" spans="1:9" ht="12.75">
      <c r="A23" s="27" t="s">
        <v>11</v>
      </c>
      <c r="B23" s="27"/>
      <c r="C23" s="94"/>
      <c r="D23" s="34" t="s">
        <v>50</v>
      </c>
      <c r="E23" s="92"/>
      <c r="F23" s="89" t="s">
        <v>56</v>
      </c>
      <c r="G23" s="92"/>
      <c r="H23" s="10"/>
      <c r="I23" s="10"/>
    </row>
    <row r="24" spans="1:9" ht="12.75">
      <c r="A24" s="27" t="s">
        <v>14</v>
      </c>
      <c r="B24" s="27"/>
      <c r="C24" s="94"/>
      <c r="D24" s="34" t="s">
        <v>50</v>
      </c>
      <c r="E24" s="92"/>
      <c r="G24" s="92"/>
      <c r="H24" s="10"/>
      <c r="I24" s="10"/>
    </row>
    <row r="25" spans="1:9" ht="12.75">
      <c r="A25" s="27" t="s">
        <v>45</v>
      </c>
      <c r="B25" s="27"/>
      <c r="C25" s="94"/>
      <c r="E25" s="92"/>
      <c r="F25" s="34" t="s">
        <v>50</v>
      </c>
      <c r="G25" s="92"/>
      <c r="H25" s="10" t="s">
        <v>74</v>
      </c>
      <c r="I25" s="10"/>
    </row>
    <row r="26" spans="1:9" ht="12.75">
      <c r="A26" s="66" t="s">
        <v>108</v>
      </c>
      <c r="B26" s="66"/>
      <c r="C26" s="97"/>
      <c r="D26" s="4"/>
      <c r="E26" s="101"/>
      <c r="F26" s="4"/>
      <c r="G26" s="101"/>
      <c r="H26" s="45" t="s">
        <v>74</v>
      </c>
      <c r="I26" s="52" t="s">
        <v>50</v>
      </c>
    </row>
    <row r="27" spans="1:3" ht="12.75">
      <c r="A27" s="27"/>
      <c r="B27" s="27"/>
      <c r="C27" s="27"/>
    </row>
    <row r="28" spans="1:3" ht="12.75">
      <c r="A28" s="32"/>
      <c r="B28" s="27"/>
      <c r="C28" s="27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 J. Zasadzinski</cp:lastModifiedBy>
  <cp:lastPrinted>2005-09-04T22:44:34Z</cp:lastPrinted>
  <dcterms:created xsi:type="dcterms:W3CDTF">1996-10-14T23:33:28Z</dcterms:created>
  <dcterms:modified xsi:type="dcterms:W3CDTF">2005-09-04T22:45:47Z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